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205"/>
  </bookViews>
  <sheets>
    <sheet name="18.3" sheetId="1" r:id="rId1"/>
    <sheet name="נתונים מצטברים" sheetId="2" r:id="rId2"/>
  </sheets>
  <definedNames>
    <definedName name="_xlnm.Print_Area" localSheetId="0">'18.3'!$A$1:$E$15</definedName>
    <definedName name="_xlnm.Print_Area" localSheetId="1">'נתונים מצטברים'!#REF!</definedName>
  </definedNames>
  <calcPr calcId="145621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7" i="1"/>
</calcChain>
</file>

<file path=xl/sharedStrings.xml><?xml version="1.0" encoding="utf-8"?>
<sst xmlns="http://schemas.openxmlformats.org/spreadsheetml/2006/main" count="100" uniqueCount="35">
  <si>
    <t xml:space="preserve">גיל              </t>
  </si>
  <si>
    <t>AGE</t>
  </si>
  <si>
    <t>מס' מוחלטים</t>
  </si>
  <si>
    <t xml:space="preserve"> סה"כ   </t>
  </si>
  <si>
    <r>
      <t xml:space="preserve">  </t>
    </r>
    <r>
      <rPr>
        <b/>
        <sz val="8.5"/>
        <color theme="1"/>
        <rFont val="Arial"/>
        <family val="2"/>
      </rPr>
      <t>TOTAL</t>
    </r>
  </si>
  <si>
    <t xml:space="preserve">גברים  </t>
  </si>
  <si>
    <t>MEN</t>
  </si>
  <si>
    <t>נשים</t>
  </si>
  <si>
    <t>WOMEN</t>
  </si>
  <si>
    <t>ABSOLUTE NUMBERS</t>
  </si>
  <si>
    <r>
      <t>סה"כ</t>
    </r>
    <r>
      <rPr>
        <b/>
        <sz val="11.5"/>
        <color theme="1"/>
        <rFont val="David"/>
        <family val="2"/>
        <charset val="177"/>
      </rPr>
      <t xml:space="preserve">       </t>
    </r>
    <r>
      <rPr>
        <b/>
        <sz val="8"/>
        <color theme="1"/>
        <rFont val="Arial"/>
        <family val="2"/>
      </rPr>
      <t>TOTAL</t>
    </r>
  </si>
  <si>
    <r>
      <rPr>
        <b/>
        <u/>
        <sz val="11"/>
        <color theme="1"/>
        <rFont val="David"/>
        <family val="2"/>
        <charset val="177"/>
      </rPr>
      <t>ממוצע</t>
    </r>
    <r>
      <rPr>
        <b/>
        <sz val="11"/>
        <color theme="1"/>
        <rFont val="David"/>
        <family val="2"/>
        <charset val="177"/>
      </rPr>
      <t xml:space="preserve">  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u/>
        <sz val="8"/>
        <color theme="1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</si>
  <si>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</si>
  <si>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30+</t>
  </si>
  <si>
    <r>
      <t>עד</t>
    </r>
    <r>
      <rPr>
        <b/>
        <sz val="11.5"/>
        <color theme="1"/>
        <rFont val="David"/>
        <family val="2"/>
        <charset val="177"/>
      </rPr>
      <t xml:space="preserve">  2  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</si>
  <si>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t>4-2</t>
  </si>
  <si>
    <t>9-5</t>
  </si>
  <si>
    <t>14-10</t>
  </si>
  <si>
    <t>19-15</t>
  </si>
  <si>
    <t>29-20</t>
  </si>
  <si>
    <r>
      <rPr>
        <b/>
        <sz val="11"/>
        <color theme="1"/>
        <rFont val="David"/>
        <family val="2"/>
        <charset val="177"/>
      </rPr>
      <t xml:space="preserve">לא ידוע  </t>
    </r>
    <r>
      <rPr>
        <b/>
        <sz val="8.5"/>
        <color theme="1"/>
        <rFont val="Arial"/>
        <family val="2"/>
        <scheme val="minor"/>
      </rPr>
      <t>UNKNOWN</t>
    </r>
  </si>
  <si>
    <t xml:space="preserve">עובדי העירייה, לפי        </t>
  </si>
  <si>
    <t>שנות ותק ומין (אחוזים)</t>
  </si>
  <si>
    <t>MUNICIPAL EMPLOYEES, BY</t>
  </si>
  <si>
    <t>SENIORITY AND SEX (PERCENTAGE)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</si>
  <si>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</si>
  <si>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rPr>
        <b/>
        <sz val="11"/>
        <color theme="1"/>
        <rFont val="David"/>
        <family val="2"/>
        <charset val="177"/>
      </rPr>
      <t xml:space="preserve">לא ידוע    </t>
    </r>
    <r>
      <rPr>
        <b/>
        <sz val="8.5"/>
        <color theme="1"/>
        <rFont val="Arial"/>
        <family val="2"/>
        <scheme val="minor"/>
      </rPr>
      <t>UNKNOWN</t>
    </r>
  </si>
  <si>
    <r>
      <t>עד</t>
    </r>
    <r>
      <rPr>
        <b/>
        <sz val="11.5"/>
        <color theme="1"/>
        <rFont val="David"/>
        <family val="2"/>
        <charset val="177"/>
      </rPr>
      <t xml:space="preserve">  2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</si>
  <si>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</si>
  <si>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u/>
        <sz val="11"/>
        <rFont val="David"/>
        <family val="2"/>
        <charset val="177"/>
      </rPr>
      <t>ממוצע</t>
    </r>
    <r>
      <rPr>
        <b/>
        <sz val="11"/>
        <rFont val="David"/>
        <family val="2"/>
        <charset val="177"/>
      </rPr>
      <t xml:space="preserve">   </t>
    </r>
    <r>
      <rPr>
        <b/>
        <sz val="11.5"/>
        <rFont val="David"/>
        <family val="2"/>
        <charset val="177"/>
      </rPr>
      <t xml:space="preserve"> </t>
    </r>
    <r>
      <rPr>
        <b/>
        <u/>
        <sz val="8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</si>
  <si>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</si>
  <si>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סה"כ</t>
    </r>
    <r>
      <rPr>
        <b/>
        <sz val="11.5"/>
        <rFont val="David"/>
        <family val="2"/>
        <charset val="177"/>
      </rPr>
      <t xml:space="preserve">       </t>
    </r>
    <r>
      <rPr>
        <b/>
        <sz val="8"/>
        <rFont val="Arial"/>
        <family val="2"/>
      </rPr>
      <t>TOTAL</t>
    </r>
  </si>
  <si>
    <r>
      <t>עד</t>
    </r>
    <r>
      <rPr>
        <b/>
        <sz val="11.5"/>
        <rFont val="David"/>
        <family val="2"/>
        <charset val="177"/>
      </rPr>
      <t xml:space="preserve">  2 </t>
    </r>
    <r>
      <rPr>
        <b/>
        <sz val="8"/>
        <rFont val="Arial"/>
        <family val="2"/>
      </rPr>
      <t>UP TO</t>
    </r>
    <r>
      <rPr>
        <b/>
        <sz val="11.5"/>
        <rFont val="David"/>
        <family val="2"/>
        <charset val="177"/>
      </rPr>
      <t xml:space="preserve"> </t>
    </r>
  </si>
  <si>
    <r>
      <rPr>
        <b/>
        <sz val="11"/>
        <rFont val="David"/>
        <family val="2"/>
        <charset val="177"/>
      </rPr>
      <t xml:space="preserve">לא ידוע    </t>
    </r>
    <r>
      <rPr>
        <b/>
        <sz val="8.5"/>
        <rFont val="Arial"/>
        <family val="2"/>
        <scheme val="minor"/>
      </rPr>
      <t>UNKNOWN</t>
    </r>
  </si>
  <si>
    <t>ותק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</si>
</sst>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u/>
      <sz val="11.5"/>
      <name val="David"/>
      <family val="2"/>
      <charset val="177"/>
    </font>
    <font>
      <b/>
      <sz val="8"/>
      <name val="Arial"/>
      <family val="2"/>
    </font>
    <font>
      <b/>
      <u/>
      <sz val="11"/>
      <name val="David"/>
      <family val="2"/>
      <charset val="177"/>
    </font>
    <font>
      <b/>
      <sz val="11"/>
      <name val="David"/>
      <family val="2"/>
      <charset val="177"/>
    </font>
    <font>
      <b/>
      <sz val="11.5"/>
      <name val="David"/>
      <family val="2"/>
      <charset val="177"/>
    </font>
    <font>
      <b/>
      <u/>
      <sz val="8"/>
      <name val="Arial"/>
      <family val="2"/>
    </font>
    <font>
      <sz val="11.5"/>
      <name val="David"/>
      <family val="2"/>
      <charset val="177"/>
    </font>
    <font>
      <b/>
      <sz val="8.5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readingOrder="2"/>
    </xf>
    <xf numFmtId="49" fontId="2" fillId="0" borderId="0" xfId="0" applyNumberFormat="1" applyFont="1" applyAlignment="1">
      <alignment horizontal="center" vertical="center" readingOrder="1"/>
    </xf>
    <xf numFmtId="0" fontId="9" fillId="0" borderId="0" xfId="0" applyFont="1" applyAlignment="1">
      <alignment horizontal="right" vertical="center" readingOrder="2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3" fillId="0" borderId="3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2"/>
    </xf>
    <xf numFmtId="0" fontId="2" fillId="0" borderId="5" xfId="0" applyFont="1" applyBorder="1" applyAlignment="1">
      <alignment horizontal="left" vertical="center" wrapText="1" indent="4" readingOrder="2"/>
    </xf>
    <xf numFmtId="164" fontId="5" fillId="0" borderId="0" xfId="0" applyNumberFormat="1" applyFont="1" applyBorder="1" applyAlignment="1">
      <alignment horizontal="left" vertical="center" wrapText="1" indent="4" readingOrder="2"/>
    </xf>
    <xf numFmtId="0" fontId="2" fillId="0" borderId="5" xfId="0" applyFont="1" applyBorder="1" applyAlignment="1">
      <alignment horizontal="left" vertical="center" wrapText="1" indent="5" readingOrder="2"/>
    </xf>
    <xf numFmtId="164" fontId="5" fillId="0" borderId="0" xfId="0" applyNumberFormat="1" applyFont="1" applyBorder="1" applyAlignment="1">
      <alignment horizontal="left" vertical="center" wrapText="1" indent="5" readingOrder="2"/>
    </xf>
    <xf numFmtId="3" fontId="2" fillId="0" borderId="5" xfId="0" applyNumberFormat="1" applyFont="1" applyBorder="1" applyAlignment="1">
      <alignment horizontal="left" vertical="center" wrapText="1" indent="3" readingOrder="2"/>
    </xf>
    <xf numFmtId="3" fontId="5" fillId="0" borderId="0" xfId="0" applyNumberFormat="1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0" fontId="4" fillId="0" borderId="5" xfId="0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right" vertical="center" wrapText="1" readingOrder="2"/>
    </xf>
    <xf numFmtId="49" fontId="2" fillId="0" borderId="0" xfId="0" applyNumberFormat="1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164" fontId="8" fillId="0" borderId="0" xfId="0" applyNumberFormat="1" applyFont="1" applyBorder="1" applyAlignment="1">
      <alignment horizontal="left" vertical="center" wrapText="1" indent="5" readingOrder="2"/>
    </xf>
    <xf numFmtId="164" fontId="8" fillId="0" borderId="0" xfId="0" applyNumberFormat="1" applyFont="1" applyBorder="1" applyAlignment="1">
      <alignment horizontal="left" vertical="center" wrapText="1" indent="4" readingOrder="2"/>
    </xf>
    <xf numFmtId="49" fontId="2" fillId="0" borderId="0" xfId="0" applyNumberFormat="1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center" vertical="center" wrapText="1" readingOrder="2"/>
    </xf>
    <xf numFmtId="164" fontId="13" fillId="0" borderId="0" xfId="0" applyNumberFormat="1" applyFont="1" applyBorder="1" applyAlignment="1">
      <alignment horizontal="left" vertical="center" wrapText="1" indent="4" readingOrder="2"/>
    </xf>
    <xf numFmtId="0" fontId="14" fillId="0" borderId="0" xfId="0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left" vertical="center" wrapText="1" indent="3" readingOrder="2"/>
    </xf>
    <xf numFmtId="164" fontId="13" fillId="0" borderId="0" xfId="0" applyNumberFormat="1" applyFont="1" applyBorder="1" applyAlignment="1">
      <alignment horizontal="left" vertical="center" wrapText="1" indent="5" readingOrder="2"/>
    </xf>
    <xf numFmtId="3" fontId="17" fillId="0" borderId="5" xfId="0" applyNumberFormat="1" applyFont="1" applyBorder="1" applyAlignment="1">
      <alignment horizontal="left" vertical="center" wrapText="1" indent="3" readingOrder="2"/>
    </xf>
    <xf numFmtId="3" fontId="0" fillId="0" borderId="0" xfId="0" applyNumberFormat="1"/>
    <xf numFmtId="0" fontId="16" fillId="0" borderId="5" xfId="0" applyFont="1" applyBorder="1" applyAlignment="1">
      <alignment horizontal="center" vertical="center" wrapText="1" readingOrder="2"/>
    </xf>
    <xf numFmtId="49" fontId="16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 applyBorder="1" applyAlignment="1">
      <alignment horizontal="left" vertical="center" wrapText="1" indent="3" readingOrder="2"/>
    </xf>
    <xf numFmtId="49" fontId="17" fillId="0" borderId="0" xfId="0" applyNumberFormat="1" applyFont="1" applyBorder="1" applyAlignment="1">
      <alignment horizontal="center" vertical="center" wrapText="1" readingOrder="2"/>
    </xf>
    <xf numFmtId="164" fontId="19" fillId="0" borderId="0" xfId="0" applyNumberFormat="1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4" readingOrder="2"/>
    </xf>
    <xf numFmtId="164" fontId="19" fillId="0" borderId="0" xfId="0" applyNumberFormat="1" applyFont="1" applyBorder="1" applyAlignment="1">
      <alignment horizontal="left" vertical="center" wrapText="1" indent="4" readingOrder="2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47626</xdr:rowOff>
    </xdr:from>
    <xdr:to>
      <xdr:col>2</xdr:col>
      <xdr:colOff>1038225</xdr:colOff>
      <xdr:row>1</xdr:row>
      <xdr:rowOff>180975</xdr:rowOff>
    </xdr:to>
    <xdr:grpSp>
      <xdr:nvGrpSpPr>
        <xdr:cNvPr id="2" name="Group 8" title="18.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5242325" y="47626"/>
          <a:ext cx="733425" cy="342899"/>
          <a:chOff x="0" y="0"/>
          <a:chExt cx="20000" cy="20000"/>
        </a:xfrm>
      </xdr:grpSpPr>
      <xdr:sp macro="" textlink="">
        <xdr:nvSpPr>
          <xdr:cNvPr id="3" name="Rectangle 9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10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47626</xdr:rowOff>
    </xdr:from>
    <xdr:to>
      <xdr:col>2</xdr:col>
      <xdr:colOff>1038225</xdr:colOff>
      <xdr:row>1</xdr:row>
      <xdr:rowOff>180975</xdr:rowOff>
    </xdr:to>
    <xdr:grpSp>
      <xdr:nvGrpSpPr>
        <xdr:cNvPr id="26" name="Group 8" title="18.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9252350" y="47626"/>
          <a:ext cx="733425" cy="342899"/>
          <a:chOff x="0" y="0"/>
          <a:chExt cx="20000" cy="20000"/>
        </a:xfrm>
      </xdr:grpSpPr>
      <xdr:sp macro="" textlink="">
        <xdr:nvSpPr>
          <xdr:cNvPr id="27" name="Rectangle 9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10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8</xdr:col>
      <xdr:colOff>304800</xdr:colOff>
      <xdr:row>0</xdr:row>
      <xdr:rowOff>47626</xdr:rowOff>
    </xdr:from>
    <xdr:to>
      <xdr:col>8</xdr:col>
      <xdr:colOff>1038225</xdr:colOff>
      <xdr:row>1</xdr:row>
      <xdr:rowOff>180975</xdr:rowOff>
    </xdr:to>
    <xdr:grpSp>
      <xdr:nvGrpSpPr>
        <xdr:cNvPr id="17" name="Group 8" title="18.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3051575" y="47626"/>
          <a:ext cx="733425" cy="342899"/>
          <a:chOff x="0" y="0"/>
          <a:chExt cx="20000" cy="20000"/>
        </a:xfrm>
      </xdr:grpSpPr>
      <xdr:sp macro="" textlink="">
        <xdr:nvSpPr>
          <xdr:cNvPr id="18" name="Rectangle 9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10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14</xdr:col>
      <xdr:colOff>304800</xdr:colOff>
      <xdr:row>0</xdr:row>
      <xdr:rowOff>47626</xdr:rowOff>
    </xdr:from>
    <xdr:to>
      <xdr:col>14</xdr:col>
      <xdr:colOff>1038225</xdr:colOff>
      <xdr:row>1</xdr:row>
      <xdr:rowOff>180975</xdr:rowOff>
    </xdr:to>
    <xdr:grpSp>
      <xdr:nvGrpSpPr>
        <xdr:cNvPr id="20" name="Group 8" title="18.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27098450" y="47626"/>
          <a:ext cx="733425" cy="342899"/>
          <a:chOff x="0" y="0"/>
          <a:chExt cx="20000" cy="20000"/>
        </a:xfrm>
      </xdr:grpSpPr>
      <xdr:sp macro="" textlink="">
        <xdr:nvSpPr>
          <xdr:cNvPr id="21" name="Rectangle 9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0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15" totalsRowShown="0" headerRowDxfId="27" tableBorderDxfId="26">
  <autoFilter ref="A4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ותק" dataDxfId="25"/>
    <tableColumn id="2" name="מס' מוחלטים" dataDxfId="24"/>
    <tableColumn id="3" name=" סה&quot;כ   " dataDxfId="23"/>
    <tableColumn id="4" name="גברים  " dataDxfId="22"/>
    <tableColumn id="5" name="נשים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2.xml><?xml version="1.0" encoding="utf-8"?>
<table xmlns="http://schemas.openxmlformats.org/spreadsheetml/2006/main" id="10" name="טבלה111" displayName="טבלה111" ref="A4:E15" totalsRowShown="0" headerRowDxfId="20" tableBorderDxfId="19">
  <tableColumns count="5">
    <tableColumn id="1" name="גיל              " dataDxfId="18"/>
    <tableColumn id="2" name="מס' מוחלטים" dataDxfId="17"/>
    <tableColumn id="3" name=" סה&quot;כ   " dataDxfId="16"/>
    <tableColumn id="4" name="גברים  " dataDxfId="15"/>
    <tableColumn id="5" name="נשים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3.xml><?xml version="1.0" encoding="utf-8"?>
<table xmlns="http://schemas.openxmlformats.org/spreadsheetml/2006/main" id="2" name="טבלה43" displayName="טבלה43" ref="G4:K15" totalsRowShown="0" headerRowDxfId="13" tableBorderDxfId="12">
  <tableColumns count="5">
    <tableColumn id="1" name="גיל              " dataDxfId="11"/>
    <tableColumn id="2" name="מס' מוחלטים" dataDxfId="10"/>
    <tableColumn id="3" name=" סה&quot;כ   " dataDxfId="9"/>
    <tableColumn id="4" name="גברים  " dataDxfId="8"/>
    <tableColumn id="5" name="נשים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4.xml><?xml version="1.0" encoding="utf-8"?>
<table xmlns="http://schemas.openxmlformats.org/spreadsheetml/2006/main" id="5" name="טבלה36" displayName="טבלה36" ref="M4:Q15" totalsRowShown="0" headerRowDxfId="6" tableBorderDxfId="5">
  <tableColumns count="5">
    <tableColumn id="1" name="גיל              " dataDxfId="4"/>
    <tableColumn id="2" name="מס' מוחלטים" dataDxfId="3"/>
    <tableColumn id="3" name=" סה&quot;כ   " dataDxfId="2"/>
    <tableColumn id="4" name="גברים  " dataDxfId="1"/>
    <tableColumn id="5" name="נשים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rightToLeft="1" tabSelected="1" zoomScaleNormal="100" workbookViewId="0">
      <selection activeCell="H20" sqref="H20"/>
    </sheetView>
  </sheetViews>
  <sheetFormatPr defaultRowHeight="14.25" x14ac:dyDescent="0.2"/>
  <cols>
    <col min="1" max="1" width="16.75" customWidth="1"/>
    <col min="2" max="2" width="13.375" customWidth="1"/>
    <col min="3" max="3" width="17.25" customWidth="1"/>
    <col min="4" max="4" width="15.25" customWidth="1"/>
    <col min="5" max="5" width="14.25" customWidth="1"/>
  </cols>
  <sheetData>
    <row r="1" spans="1:5" ht="16.5" x14ac:dyDescent="0.2">
      <c r="A1" s="3" t="s">
        <v>21</v>
      </c>
      <c r="B1" s="9"/>
      <c r="C1" s="4"/>
      <c r="D1" s="4"/>
      <c r="E1" s="5" t="s">
        <v>23</v>
      </c>
    </row>
    <row r="2" spans="1:5" ht="16.5" x14ac:dyDescent="0.2">
      <c r="A2" s="3" t="s">
        <v>22</v>
      </c>
      <c r="B2" s="9"/>
      <c r="C2" s="4"/>
      <c r="D2" s="4"/>
      <c r="E2" s="5" t="s">
        <v>24</v>
      </c>
    </row>
    <row r="3" spans="1:5" ht="15" x14ac:dyDescent="0.2">
      <c r="A3" s="1"/>
      <c r="C3" s="2" t="s">
        <v>30</v>
      </c>
    </row>
    <row r="4" spans="1:5" ht="32.25" customHeight="1" x14ac:dyDescent="0.2">
      <c r="A4" s="20" t="s">
        <v>34</v>
      </c>
      <c r="B4" s="21" t="s">
        <v>2</v>
      </c>
      <c r="C4" s="22" t="s">
        <v>3</v>
      </c>
      <c r="D4" s="20" t="s">
        <v>5</v>
      </c>
      <c r="E4" s="21" t="s">
        <v>7</v>
      </c>
    </row>
    <row r="5" spans="1:5" ht="25.5" customHeight="1" x14ac:dyDescent="0.2">
      <c r="A5" s="8" t="s">
        <v>1</v>
      </c>
      <c r="B5" s="6" t="s">
        <v>9</v>
      </c>
      <c r="C5" s="7" t="s">
        <v>4</v>
      </c>
      <c r="D5" s="8" t="s">
        <v>6</v>
      </c>
      <c r="E5" s="6" t="s">
        <v>8</v>
      </c>
    </row>
    <row r="6" spans="1:5" ht="15" x14ac:dyDescent="0.2">
      <c r="A6" s="34" t="s">
        <v>31</v>
      </c>
      <c r="B6" s="32">
        <v>10029</v>
      </c>
      <c r="C6" s="39">
        <v>100</v>
      </c>
      <c r="D6" s="40">
        <v>100</v>
      </c>
      <c r="E6" s="40">
        <v>100</v>
      </c>
    </row>
    <row r="7" spans="1:5" ht="15" x14ac:dyDescent="0.2">
      <c r="A7" s="35" t="s">
        <v>32</v>
      </c>
      <c r="B7" s="36">
        <v>1656</v>
      </c>
      <c r="C7" s="38">
        <f>טבלה1[[#This Row],[מס'' מוחלטים]]/$B$6*100</f>
        <v>16.51211486688603</v>
      </c>
      <c r="D7" s="41">
        <v>13.9</v>
      </c>
      <c r="E7" s="41">
        <v>18.100000000000001</v>
      </c>
    </row>
    <row r="8" spans="1:5" ht="15" x14ac:dyDescent="0.2">
      <c r="A8" s="37" t="s">
        <v>15</v>
      </c>
      <c r="B8" s="36">
        <v>1631</v>
      </c>
      <c r="C8" s="38">
        <f>טבלה1[[#This Row],[מס'' מוחלטים]]/$B$6*100</f>
        <v>16.262837770465648</v>
      </c>
      <c r="D8" s="41">
        <v>15.5</v>
      </c>
      <c r="E8" s="41">
        <v>16.7</v>
      </c>
    </row>
    <row r="9" spans="1:5" ht="15" x14ac:dyDescent="0.2">
      <c r="A9" s="37" t="s">
        <v>16</v>
      </c>
      <c r="B9" s="36">
        <v>1822</v>
      </c>
      <c r="C9" s="38">
        <f>טבלה1[[#This Row],[מס'' מוחלטים]]/$B$6*100</f>
        <v>18.167314787117359</v>
      </c>
      <c r="D9" s="41">
        <v>18.3</v>
      </c>
      <c r="E9" s="41">
        <v>18.100000000000001</v>
      </c>
    </row>
    <row r="10" spans="1:5" ht="15" x14ac:dyDescent="0.2">
      <c r="A10" s="37" t="s">
        <v>17</v>
      </c>
      <c r="B10" s="36">
        <v>1071</v>
      </c>
      <c r="C10" s="38">
        <f>טבלה1[[#This Row],[מס'' מוחלטים]]/$B$6*100</f>
        <v>10.679030810649119</v>
      </c>
      <c r="D10" s="41">
        <v>8.8000000000000007</v>
      </c>
      <c r="E10" s="41">
        <v>11.8</v>
      </c>
    </row>
    <row r="11" spans="1:5" ht="15" x14ac:dyDescent="0.2">
      <c r="A11" s="37" t="s">
        <v>18</v>
      </c>
      <c r="B11" s="36">
        <v>953</v>
      </c>
      <c r="C11" s="38">
        <f>טבלה1[[#This Row],[מס'' מוחלטים]]/$B$6*100</f>
        <v>9.5024429155449202</v>
      </c>
      <c r="D11" s="41">
        <v>9.9</v>
      </c>
      <c r="E11" s="41">
        <v>9.3000000000000007</v>
      </c>
    </row>
    <row r="12" spans="1:5" ht="15" x14ac:dyDescent="0.2">
      <c r="A12" s="37" t="s">
        <v>19</v>
      </c>
      <c r="B12" s="36">
        <v>1835</v>
      </c>
      <c r="C12" s="38">
        <f>טבלה1[[#This Row],[מס'' מוחלטים]]/$B$6*100</f>
        <v>18.296938877255958</v>
      </c>
      <c r="D12" s="41">
        <v>20.6</v>
      </c>
      <c r="E12" s="41">
        <v>16.899999999999999</v>
      </c>
    </row>
    <row r="13" spans="1:5" ht="15" x14ac:dyDescent="0.2">
      <c r="A13" s="37" t="s">
        <v>13</v>
      </c>
      <c r="B13" s="30">
        <v>619</v>
      </c>
      <c r="C13" s="38">
        <f>טבלה1[[#This Row],[מס'' מוחלטים]]/$B$6*100</f>
        <v>6.1721009073686304</v>
      </c>
      <c r="D13" s="41">
        <v>8.3000000000000007</v>
      </c>
      <c r="E13" s="41">
        <v>4.9000000000000004</v>
      </c>
    </row>
    <row r="14" spans="1:5" ht="15" x14ac:dyDescent="0.2">
      <c r="A14" s="37" t="s">
        <v>33</v>
      </c>
      <c r="B14" s="30">
        <v>442</v>
      </c>
      <c r="C14" s="38">
        <f>טבלה1[[#This Row],[מס'' מוחלטים]]/$B$6*100</f>
        <v>4.4072190647123346</v>
      </c>
      <c r="D14" s="41">
        <v>4.7</v>
      </c>
      <c r="E14" s="41">
        <v>4.2</v>
      </c>
    </row>
    <row r="15" spans="1:5" ht="21" customHeight="1" x14ac:dyDescent="0.2">
      <c r="A15" s="29" t="s">
        <v>29</v>
      </c>
      <c r="B15" s="30"/>
      <c r="C15" s="31">
        <v>11.6</v>
      </c>
      <c r="D15" s="28">
        <v>12.7</v>
      </c>
      <c r="E15" s="28">
        <v>10.9</v>
      </c>
    </row>
    <row r="21" spans="2:2" ht="14.25" customHeight="1" x14ac:dyDescent="0.2">
      <c r="B21" s="33"/>
    </row>
    <row r="22" spans="2:2" ht="14.2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rightToLeft="1" zoomScaleNormal="100" workbookViewId="0">
      <selection activeCell="A24" sqref="A24"/>
    </sheetView>
  </sheetViews>
  <sheetFormatPr defaultRowHeight="14.25" x14ac:dyDescent="0.2"/>
  <cols>
    <col min="1" max="1" width="16.75" customWidth="1"/>
    <col min="2" max="2" width="13.375" customWidth="1"/>
    <col min="3" max="3" width="17.25" customWidth="1"/>
    <col min="4" max="4" width="15.25" customWidth="1"/>
    <col min="5" max="5" width="14.25" customWidth="1"/>
    <col min="6" max="6" width="3.75" customWidth="1"/>
    <col min="7" max="7" width="16.75" customWidth="1"/>
    <col min="8" max="8" width="14.125" customWidth="1"/>
    <col min="9" max="9" width="15.625" customWidth="1"/>
    <col min="10" max="10" width="13" customWidth="1"/>
    <col min="11" max="11" width="14.25" customWidth="1"/>
    <col min="12" max="12" width="4.375" customWidth="1"/>
    <col min="13" max="13" width="16.75" customWidth="1"/>
    <col min="14" max="14" width="14.125" customWidth="1"/>
    <col min="15" max="15" width="18.375" customWidth="1"/>
    <col min="16" max="16" width="15.25" customWidth="1"/>
    <col min="17" max="17" width="14.25" customWidth="1"/>
  </cols>
  <sheetData>
    <row r="1" spans="1:17" ht="16.5" x14ac:dyDescent="0.2">
      <c r="A1" s="3" t="s">
        <v>21</v>
      </c>
      <c r="B1" s="9"/>
      <c r="C1" s="4"/>
      <c r="D1" s="4"/>
      <c r="E1" s="5" t="s">
        <v>23</v>
      </c>
      <c r="G1" s="3" t="s">
        <v>21</v>
      </c>
      <c r="H1" s="9"/>
      <c r="I1" s="4"/>
      <c r="J1" s="4"/>
      <c r="K1" s="5" t="s">
        <v>23</v>
      </c>
      <c r="M1" s="3" t="s">
        <v>21</v>
      </c>
      <c r="N1" s="9"/>
      <c r="O1" s="4"/>
      <c r="P1" s="4"/>
      <c r="Q1" s="5" t="s">
        <v>23</v>
      </c>
    </row>
    <row r="2" spans="1:17" ht="16.5" x14ac:dyDescent="0.2">
      <c r="A2" s="3" t="s">
        <v>22</v>
      </c>
      <c r="B2" s="9"/>
      <c r="C2" s="4"/>
      <c r="D2" s="4"/>
      <c r="E2" s="5" t="s">
        <v>24</v>
      </c>
      <c r="G2" s="3" t="s">
        <v>22</v>
      </c>
      <c r="H2" s="9"/>
      <c r="I2" s="4"/>
      <c r="J2" s="4"/>
      <c r="K2" s="5" t="s">
        <v>24</v>
      </c>
      <c r="M2" s="3" t="s">
        <v>22</v>
      </c>
      <c r="N2" s="9"/>
      <c r="O2" s="4"/>
      <c r="P2" s="4"/>
      <c r="Q2" s="5" t="s">
        <v>24</v>
      </c>
    </row>
    <row r="3" spans="1:17" ht="15" x14ac:dyDescent="0.25">
      <c r="A3" s="1"/>
      <c r="C3" s="2" t="s">
        <v>28</v>
      </c>
      <c r="G3" s="1"/>
      <c r="I3" s="2" t="s">
        <v>25</v>
      </c>
      <c r="M3" s="1"/>
      <c r="O3" s="2" t="s">
        <v>12</v>
      </c>
    </row>
    <row r="4" spans="1:17" ht="15" x14ac:dyDescent="0.2">
      <c r="A4" s="20" t="s">
        <v>0</v>
      </c>
      <c r="B4" s="21" t="s">
        <v>2</v>
      </c>
      <c r="C4" s="22" t="s">
        <v>3</v>
      </c>
      <c r="D4" s="20" t="s">
        <v>5</v>
      </c>
      <c r="E4" s="21" t="s">
        <v>7</v>
      </c>
      <c r="G4" s="20" t="s">
        <v>0</v>
      </c>
      <c r="H4" s="21" t="s">
        <v>2</v>
      </c>
      <c r="I4" s="22" t="s">
        <v>3</v>
      </c>
      <c r="J4" s="20" t="s">
        <v>5</v>
      </c>
      <c r="K4" s="21" t="s">
        <v>7</v>
      </c>
      <c r="M4" s="20" t="s">
        <v>0</v>
      </c>
      <c r="N4" s="21" t="s">
        <v>2</v>
      </c>
      <c r="O4" s="22" t="s">
        <v>3</v>
      </c>
      <c r="P4" s="20" t="s">
        <v>5</v>
      </c>
      <c r="Q4" s="21" t="s">
        <v>7</v>
      </c>
    </row>
    <row r="5" spans="1:17" ht="21.6" x14ac:dyDescent="0.25">
      <c r="A5" s="8" t="s">
        <v>1</v>
      </c>
      <c r="B5" s="6" t="s">
        <v>9</v>
      </c>
      <c r="C5" s="7" t="s">
        <v>4</v>
      </c>
      <c r="D5" s="8" t="s">
        <v>6</v>
      </c>
      <c r="E5" s="6" t="s">
        <v>8</v>
      </c>
      <c r="G5" s="8" t="s">
        <v>1</v>
      </c>
      <c r="H5" s="6" t="s">
        <v>9</v>
      </c>
      <c r="I5" s="7" t="s">
        <v>4</v>
      </c>
      <c r="J5" s="8" t="s">
        <v>6</v>
      </c>
      <c r="K5" s="6" t="s">
        <v>8</v>
      </c>
      <c r="M5" s="8" t="s">
        <v>1</v>
      </c>
      <c r="N5" s="6" t="s">
        <v>9</v>
      </c>
      <c r="O5" s="7" t="s">
        <v>4</v>
      </c>
      <c r="P5" s="8" t="s">
        <v>6</v>
      </c>
      <c r="Q5" s="6" t="s">
        <v>8</v>
      </c>
    </row>
    <row r="6" spans="1:17" ht="15" x14ac:dyDescent="0.2">
      <c r="A6" s="17" t="s">
        <v>10</v>
      </c>
      <c r="B6" s="14">
        <v>9751</v>
      </c>
      <c r="C6" s="12">
        <v>100</v>
      </c>
      <c r="D6" s="10">
        <v>100</v>
      </c>
      <c r="E6" s="10">
        <v>100</v>
      </c>
      <c r="G6" s="17" t="s">
        <v>10</v>
      </c>
      <c r="H6" s="14">
        <v>9412</v>
      </c>
      <c r="I6" s="12">
        <v>100</v>
      </c>
      <c r="J6" s="10">
        <v>100</v>
      </c>
      <c r="K6" s="10">
        <v>100</v>
      </c>
      <c r="M6" s="17" t="s">
        <v>10</v>
      </c>
      <c r="N6" s="14">
        <v>9050</v>
      </c>
      <c r="O6" s="12">
        <v>100</v>
      </c>
      <c r="P6" s="10">
        <v>100</v>
      </c>
      <c r="Q6" s="10">
        <v>100</v>
      </c>
    </row>
    <row r="7" spans="1:17" ht="15" x14ac:dyDescent="0.2">
      <c r="A7" s="27" t="s">
        <v>27</v>
      </c>
      <c r="B7" s="15">
        <v>1566</v>
      </c>
      <c r="C7" s="13">
        <v>16.0598912932007</v>
      </c>
      <c r="D7" s="11">
        <v>13.27168887680174</v>
      </c>
      <c r="E7" s="11">
        <v>17.747777411919657</v>
      </c>
      <c r="G7" s="18" t="s">
        <v>14</v>
      </c>
      <c r="H7" s="15">
        <v>1497</v>
      </c>
      <c r="I7" s="13">
        <v>15.9</v>
      </c>
      <c r="J7" s="11">
        <v>14.1</v>
      </c>
      <c r="K7" s="11">
        <v>17.100000000000001</v>
      </c>
      <c r="M7" s="18" t="s">
        <v>14</v>
      </c>
      <c r="N7" s="15">
        <v>1363</v>
      </c>
      <c r="O7" s="13">
        <v>15.1</v>
      </c>
      <c r="P7" s="11">
        <v>14.3</v>
      </c>
      <c r="Q7" s="11">
        <v>15.6</v>
      </c>
    </row>
    <row r="8" spans="1:17" ht="15" x14ac:dyDescent="0.25">
      <c r="A8" s="26" t="s">
        <v>15</v>
      </c>
      <c r="B8" s="15">
        <v>1516</v>
      </c>
      <c r="C8" s="13">
        <v>15.547123371961849</v>
      </c>
      <c r="D8" s="11">
        <v>14.79466956758227</v>
      </c>
      <c r="E8" s="11">
        <v>16.002634178465591</v>
      </c>
      <c r="G8" s="19" t="s">
        <v>15</v>
      </c>
      <c r="H8" s="15">
        <v>1352</v>
      </c>
      <c r="I8" s="13">
        <v>14.4</v>
      </c>
      <c r="J8" s="11">
        <v>13</v>
      </c>
      <c r="K8" s="11">
        <v>15.2</v>
      </c>
      <c r="M8" s="19" t="s">
        <v>15</v>
      </c>
      <c r="N8" s="15">
        <v>1291</v>
      </c>
      <c r="O8" s="13">
        <v>14.3</v>
      </c>
      <c r="P8" s="11">
        <v>12.5</v>
      </c>
      <c r="Q8" s="11">
        <v>15.4</v>
      </c>
    </row>
    <row r="9" spans="1:17" ht="15" x14ac:dyDescent="0.25">
      <c r="A9" s="26" t="s">
        <v>16</v>
      </c>
      <c r="B9" s="15">
        <v>1900</v>
      </c>
      <c r="C9" s="13">
        <v>19.485181007076196</v>
      </c>
      <c r="D9" s="11">
        <v>18.819689964645093</v>
      </c>
      <c r="E9" s="11">
        <v>19.88804741521238</v>
      </c>
      <c r="G9" s="19" t="s">
        <v>16</v>
      </c>
      <c r="H9" s="15">
        <v>1794</v>
      </c>
      <c r="I9" s="13">
        <v>19.100000000000001</v>
      </c>
      <c r="J9" s="11">
        <v>17.7</v>
      </c>
      <c r="K9" s="11">
        <v>19.899999999999999</v>
      </c>
      <c r="M9" s="19" t="s">
        <v>16</v>
      </c>
      <c r="N9" s="15">
        <v>1665</v>
      </c>
      <c r="O9" s="13">
        <v>18.399999999999999</v>
      </c>
      <c r="P9" s="11">
        <v>16</v>
      </c>
      <c r="Q9" s="11">
        <v>19.899999999999999</v>
      </c>
    </row>
    <row r="10" spans="1:17" ht="15" x14ac:dyDescent="0.25">
      <c r="A10" s="26" t="s">
        <v>17</v>
      </c>
      <c r="B10" s="16">
        <v>888</v>
      </c>
      <c r="C10" s="13">
        <v>9.1067582812019285</v>
      </c>
      <c r="D10" s="11">
        <v>8.0772368778895842</v>
      </c>
      <c r="E10" s="11">
        <v>9.7299967072769178</v>
      </c>
      <c r="G10" s="19" t="s">
        <v>17</v>
      </c>
      <c r="H10" s="16">
        <v>914</v>
      </c>
      <c r="I10" s="13">
        <v>9.6999999999999993</v>
      </c>
      <c r="J10" s="11">
        <v>8.9</v>
      </c>
      <c r="K10" s="11">
        <v>10.199999999999999</v>
      </c>
      <c r="M10" s="19" t="s">
        <v>17</v>
      </c>
      <c r="N10" s="16">
        <v>964</v>
      </c>
      <c r="O10" s="13">
        <v>10.7</v>
      </c>
      <c r="P10" s="11">
        <v>10.3</v>
      </c>
      <c r="Q10" s="11">
        <v>10.9</v>
      </c>
    </row>
    <row r="11" spans="1:17" ht="15" x14ac:dyDescent="0.25">
      <c r="A11" s="26" t="s">
        <v>18</v>
      </c>
      <c r="B11" s="15">
        <v>1048</v>
      </c>
      <c r="C11" s="13">
        <v>10.747615629166239</v>
      </c>
      <c r="D11" s="11">
        <v>12.156649442480283</v>
      </c>
      <c r="E11" s="11">
        <v>9.8946328613763583</v>
      </c>
      <c r="G11" s="19" t="s">
        <v>18</v>
      </c>
      <c r="H11" s="15">
        <v>1039</v>
      </c>
      <c r="I11" s="13">
        <v>11</v>
      </c>
      <c r="J11" s="11">
        <v>12.2</v>
      </c>
      <c r="K11" s="11">
        <v>10.3</v>
      </c>
      <c r="M11" s="19" t="s">
        <v>18</v>
      </c>
      <c r="N11" s="15">
        <v>1036</v>
      </c>
      <c r="O11" s="13">
        <v>11.5</v>
      </c>
      <c r="P11" s="11">
        <v>13.3</v>
      </c>
      <c r="Q11" s="11">
        <v>10.3</v>
      </c>
    </row>
    <row r="12" spans="1:17" ht="15" x14ac:dyDescent="0.25">
      <c r="A12" s="26" t="s">
        <v>19</v>
      </c>
      <c r="B12" s="15">
        <v>1858</v>
      </c>
      <c r="C12" s="13">
        <v>19.054455953235568</v>
      </c>
      <c r="D12" s="11">
        <v>20.72341582812075</v>
      </c>
      <c r="E12" s="11">
        <v>18.044122489298651</v>
      </c>
      <c r="G12" s="19" t="s">
        <v>19</v>
      </c>
      <c r="H12" s="15">
        <v>1906</v>
      </c>
      <c r="I12" s="13">
        <v>20.3</v>
      </c>
      <c r="J12" s="11">
        <v>22</v>
      </c>
      <c r="K12" s="11">
        <v>19.2</v>
      </c>
      <c r="M12" s="19" t="s">
        <v>19</v>
      </c>
      <c r="N12" s="15">
        <v>1950</v>
      </c>
      <c r="O12" s="13">
        <v>21.6</v>
      </c>
      <c r="P12" s="11">
        <v>23.3</v>
      </c>
      <c r="Q12" s="11">
        <v>20.5</v>
      </c>
    </row>
    <row r="13" spans="1:17" ht="15" x14ac:dyDescent="0.25">
      <c r="A13" s="26" t="s">
        <v>13</v>
      </c>
      <c r="B13" s="16">
        <v>547</v>
      </c>
      <c r="C13" s="13">
        <v>5.6096810583529892</v>
      </c>
      <c r="D13" s="11">
        <v>7.261354364971444</v>
      </c>
      <c r="E13" s="11">
        <v>4.6098123147843264</v>
      </c>
      <c r="G13" s="19" t="s">
        <v>13</v>
      </c>
      <c r="H13" s="16">
        <v>482</v>
      </c>
      <c r="I13" s="13">
        <v>5.0999999999999996</v>
      </c>
      <c r="J13" s="11">
        <v>6.5</v>
      </c>
      <c r="K13" s="11">
        <v>4.3</v>
      </c>
      <c r="M13" s="19" t="s">
        <v>13</v>
      </c>
      <c r="N13" s="16">
        <v>444</v>
      </c>
      <c r="O13" s="13">
        <v>4.9000000000000004</v>
      </c>
      <c r="P13" s="11">
        <v>5.7</v>
      </c>
      <c r="Q13" s="11">
        <v>4.4000000000000004</v>
      </c>
    </row>
    <row r="14" spans="1:17" ht="15" x14ac:dyDescent="0.2">
      <c r="A14" s="26" t="s">
        <v>26</v>
      </c>
      <c r="B14" s="16">
        <v>428</v>
      </c>
      <c r="C14" s="13">
        <v>4.3892934058045325</v>
      </c>
      <c r="D14" s="11">
        <v>4.8952950775088384</v>
      </c>
      <c r="E14" s="11">
        <v>4.0829766216661181</v>
      </c>
      <c r="G14" s="19" t="s">
        <v>20</v>
      </c>
      <c r="H14" s="16">
        <v>428</v>
      </c>
      <c r="I14" s="13">
        <v>4.0999999999999996</v>
      </c>
      <c r="J14" s="11">
        <v>5.7</v>
      </c>
      <c r="K14" s="11">
        <v>3.8</v>
      </c>
      <c r="M14" s="19" t="s">
        <v>20</v>
      </c>
      <c r="N14" s="16">
        <v>337</v>
      </c>
      <c r="O14" s="13">
        <v>3.7</v>
      </c>
      <c r="P14" s="11">
        <v>4.7</v>
      </c>
      <c r="Q14" s="11">
        <v>3.2</v>
      </c>
    </row>
    <row r="15" spans="1:17" ht="15" x14ac:dyDescent="0.2">
      <c r="A15" s="29" t="s">
        <v>29</v>
      </c>
      <c r="B15" s="30"/>
      <c r="C15" s="31">
        <v>11.7</v>
      </c>
      <c r="D15" s="28">
        <v>12.7</v>
      </c>
      <c r="E15" s="28">
        <v>11.1</v>
      </c>
      <c r="G15" s="23" t="s">
        <v>11</v>
      </c>
      <c r="H15" s="16"/>
      <c r="I15" s="24">
        <v>12.6</v>
      </c>
      <c r="J15" s="25">
        <v>13.6</v>
      </c>
      <c r="K15" s="25">
        <v>12</v>
      </c>
      <c r="M15" s="23" t="s">
        <v>11</v>
      </c>
      <c r="N15" s="16"/>
      <c r="O15" s="24">
        <v>12.7</v>
      </c>
      <c r="P15" s="25">
        <v>13.7</v>
      </c>
      <c r="Q15" s="25">
        <v>12.1</v>
      </c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2E512B-5341-405F-AD72-FB31CCE7BFA8}"/>
</file>

<file path=customXml/itemProps2.xml><?xml version="1.0" encoding="utf-8"?>
<ds:datastoreItem xmlns:ds="http://schemas.openxmlformats.org/officeDocument/2006/customXml" ds:itemID="{BD4B2A4D-2091-4D65-AAEA-911FD18FE6FC}"/>
</file>

<file path=customXml/itemProps3.xml><?xml version="1.0" encoding="utf-8"?>
<ds:datastoreItem xmlns:ds="http://schemas.openxmlformats.org/officeDocument/2006/customXml" ds:itemID="{2390C1AF-25E3-4CDA-B77B-4C9C15DA5A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18.3</vt:lpstr>
      <vt:lpstr>נתונים מצטברים</vt:lpstr>
      <vt:lpstr>'18.3'!WPrint_Area_W</vt:lpstr>
    </vt:vector>
  </TitlesOfParts>
  <Company>Tel-Aviv Municipality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שנות ותק ומין (אחוזים)</dc:title>
  <dc:creator>דניאלה רוטר - סוקרת</dc:creator>
  <cp:lastModifiedBy>סימונה שכטר-גילבוע - מנהלת מחקר פנים ארגוני</cp:lastModifiedBy>
  <cp:lastPrinted>2018-03-14T08:41:29Z</cp:lastPrinted>
  <dcterms:created xsi:type="dcterms:W3CDTF">2017-05-10T09:37:13Z</dcterms:created>
  <dcterms:modified xsi:type="dcterms:W3CDTF">2019-11-05T08:40:41Z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